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515" windowHeight="12600"/>
  </bookViews>
  <sheets>
    <sheet name="Feuil1" sheetId="1" r:id="rId1"/>
    <sheet name="Feuil2" sheetId="2" r:id="rId2"/>
    <sheet name="Feuil3" sheetId="3" r:id="rId3"/>
  </sheets>
  <calcPr calcId="145621"/>
  <fileRecoveryPr repairLoad="1"/>
</workbook>
</file>

<file path=xl/calcChain.xml><?xml version="1.0" encoding="utf-8"?>
<calcChain xmlns="http://schemas.openxmlformats.org/spreadsheetml/2006/main">
  <c r="D19" i="1" l="1"/>
  <c r="C19" i="1"/>
</calcChain>
</file>

<file path=xl/sharedStrings.xml><?xml version="1.0" encoding="utf-8"?>
<sst xmlns="http://schemas.openxmlformats.org/spreadsheetml/2006/main" count="5" uniqueCount="5">
  <si>
    <t>Ohms</t>
  </si>
  <si>
    <t>Temperature</t>
  </si>
  <si>
    <t>NTC K10 - Relevé Poele</t>
  </si>
  <si>
    <t>Test :</t>
  </si>
  <si>
    <t>MCP4131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</si>
</sst>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Temperature / Ohms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none"/>
          </c:marke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0.24303324153446337"/>
                  <c:y val="-0.74910694707465364"/>
                </c:manualLayout>
              </c:layout>
              <c:numFmt formatCode="General" sourceLinked="0"/>
            </c:trendlineLbl>
          </c:trendline>
          <c:xVal>
            <c:numRef>
              <c:f>Feuil1!$B$4:$B$18</c:f>
              <c:numCache>
                <c:formatCode>General</c:formatCode>
                <c:ptCount val="15"/>
                <c:pt idx="0">
                  <c:v>25</c:v>
                </c:pt>
                <c:pt idx="1">
                  <c:v>24.2</c:v>
                </c:pt>
                <c:pt idx="2">
                  <c:v>23.2</c:v>
                </c:pt>
                <c:pt idx="3">
                  <c:v>22.6</c:v>
                </c:pt>
                <c:pt idx="4">
                  <c:v>21.5</c:v>
                </c:pt>
                <c:pt idx="5">
                  <c:v>20.8</c:v>
                </c:pt>
                <c:pt idx="6">
                  <c:v>20.2</c:v>
                </c:pt>
                <c:pt idx="7">
                  <c:v>19.5</c:v>
                </c:pt>
                <c:pt idx="8">
                  <c:v>18.8</c:v>
                </c:pt>
                <c:pt idx="9">
                  <c:v>18.3</c:v>
                </c:pt>
                <c:pt idx="10">
                  <c:v>17.5</c:v>
                </c:pt>
                <c:pt idx="11">
                  <c:v>16.8</c:v>
                </c:pt>
                <c:pt idx="12">
                  <c:v>16.100000000000001</c:v>
                </c:pt>
                <c:pt idx="13">
                  <c:v>15.6</c:v>
                </c:pt>
                <c:pt idx="14">
                  <c:v>15.1</c:v>
                </c:pt>
              </c:numCache>
            </c:numRef>
          </c:xVal>
          <c:yVal>
            <c:numRef>
              <c:f>Feuil1!$C$4:$C$18</c:f>
              <c:numCache>
                <c:formatCode>General</c:formatCode>
                <c:ptCount val="15"/>
                <c:pt idx="0">
                  <c:v>10000</c:v>
                </c:pt>
                <c:pt idx="1">
                  <c:v>10300</c:v>
                </c:pt>
                <c:pt idx="2">
                  <c:v>10720</c:v>
                </c:pt>
                <c:pt idx="3">
                  <c:v>11100</c:v>
                </c:pt>
                <c:pt idx="4">
                  <c:v>11500</c:v>
                </c:pt>
                <c:pt idx="5">
                  <c:v>11700</c:v>
                </c:pt>
                <c:pt idx="6">
                  <c:v>12120</c:v>
                </c:pt>
                <c:pt idx="7">
                  <c:v>12440</c:v>
                </c:pt>
                <c:pt idx="8">
                  <c:v>12820</c:v>
                </c:pt>
                <c:pt idx="9">
                  <c:v>13170</c:v>
                </c:pt>
                <c:pt idx="10">
                  <c:v>13510</c:v>
                </c:pt>
                <c:pt idx="11">
                  <c:v>13870</c:v>
                </c:pt>
                <c:pt idx="12">
                  <c:v>14100</c:v>
                </c:pt>
                <c:pt idx="13">
                  <c:v>14430</c:v>
                </c:pt>
                <c:pt idx="14">
                  <c:v>14930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8467840"/>
        <c:axId val="228467264"/>
      </c:scatterChart>
      <c:valAx>
        <c:axId val="228467840"/>
        <c:scaling>
          <c:orientation val="minMax"/>
          <c:max val="25"/>
          <c:min val="15"/>
        </c:scaling>
        <c:delete val="0"/>
        <c:axPos val="b"/>
        <c:numFmt formatCode="General" sourceLinked="1"/>
        <c:majorTickMark val="out"/>
        <c:minorTickMark val="none"/>
        <c:tickLblPos val="nextTo"/>
        <c:crossAx val="228467264"/>
        <c:crosses val="autoZero"/>
        <c:crossBetween val="midCat"/>
      </c:valAx>
      <c:valAx>
        <c:axId val="228467264"/>
        <c:scaling>
          <c:orientation val="minMax"/>
          <c:max val="15000"/>
          <c:min val="1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846784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Temperature / MCP4131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none"/>
          </c:marker>
          <c:trendline>
            <c:trendlineType val="poly"/>
            <c:order val="3"/>
            <c:dispRSqr val="1"/>
            <c:dispEq val="1"/>
            <c:trendlineLbl>
              <c:layout>
                <c:manualLayout>
                  <c:x val="0.28612748811803929"/>
                  <c:y val="-0.15080580074435837"/>
                </c:manualLayout>
              </c:layout>
              <c:numFmt formatCode="General" sourceLinked="0"/>
            </c:trendlineLbl>
          </c:trendline>
          <c:xVal>
            <c:numRef>
              <c:f>Feuil1!$B$4:$B$18</c:f>
              <c:numCache>
                <c:formatCode>General</c:formatCode>
                <c:ptCount val="15"/>
                <c:pt idx="0">
                  <c:v>25</c:v>
                </c:pt>
                <c:pt idx="1">
                  <c:v>24.2</c:v>
                </c:pt>
                <c:pt idx="2">
                  <c:v>23.2</c:v>
                </c:pt>
                <c:pt idx="3">
                  <c:v>22.6</c:v>
                </c:pt>
                <c:pt idx="4">
                  <c:v>21.5</c:v>
                </c:pt>
                <c:pt idx="5">
                  <c:v>20.8</c:v>
                </c:pt>
                <c:pt idx="6">
                  <c:v>20.2</c:v>
                </c:pt>
                <c:pt idx="7">
                  <c:v>19.5</c:v>
                </c:pt>
                <c:pt idx="8">
                  <c:v>18.8</c:v>
                </c:pt>
                <c:pt idx="9">
                  <c:v>18.3</c:v>
                </c:pt>
                <c:pt idx="10">
                  <c:v>17.5</c:v>
                </c:pt>
                <c:pt idx="11">
                  <c:v>16.8</c:v>
                </c:pt>
                <c:pt idx="12">
                  <c:v>16.100000000000001</c:v>
                </c:pt>
                <c:pt idx="13">
                  <c:v>15.6</c:v>
                </c:pt>
                <c:pt idx="14">
                  <c:v>15.1</c:v>
                </c:pt>
              </c:numCache>
            </c:numRef>
          </c:xVal>
          <c:yVal>
            <c:numRef>
              <c:f>Feuil1!$D$4:$D$18</c:f>
              <c:numCache>
                <c:formatCode>General</c:formatCode>
                <c:ptCount val="15"/>
                <c:pt idx="0">
                  <c:v>128</c:v>
                </c:pt>
                <c:pt idx="1">
                  <c:v>126</c:v>
                </c:pt>
                <c:pt idx="2">
                  <c:v>120</c:v>
                </c:pt>
                <c:pt idx="3">
                  <c:v>114</c:v>
                </c:pt>
                <c:pt idx="4">
                  <c:v>107</c:v>
                </c:pt>
                <c:pt idx="5">
                  <c:v>103</c:v>
                </c:pt>
                <c:pt idx="6">
                  <c:v>95</c:v>
                </c:pt>
                <c:pt idx="7">
                  <c:v>88</c:v>
                </c:pt>
                <c:pt idx="8">
                  <c:v>79</c:v>
                </c:pt>
                <c:pt idx="9">
                  <c:v>70</c:v>
                </c:pt>
                <c:pt idx="10">
                  <c:v>60</c:v>
                </c:pt>
                <c:pt idx="11">
                  <c:v>48</c:v>
                </c:pt>
                <c:pt idx="12">
                  <c:v>40</c:v>
                </c:pt>
                <c:pt idx="13">
                  <c:v>27</c:v>
                </c:pt>
                <c:pt idx="14">
                  <c:v>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544384"/>
        <c:axId val="160543808"/>
      </c:scatterChart>
      <c:valAx>
        <c:axId val="160544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0543808"/>
        <c:crosses val="autoZero"/>
        <c:crossBetween val="midCat"/>
      </c:valAx>
      <c:valAx>
        <c:axId val="160543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054438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619126</xdr:colOff>
      <xdr:row>0</xdr:row>
      <xdr:rowOff>47624</xdr:rowOff>
    </xdr:from>
    <xdr:to>
      <xdr:col>20</xdr:col>
      <xdr:colOff>314326</xdr:colOff>
      <xdr:row>17</xdr:row>
      <xdr:rowOff>171449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619124</xdr:colOff>
      <xdr:row>18</xdr:row>
      <xdr:rowOff>52387</xdr:rowOff>
    </xdr:from>
    <xdr:to>
      <xdr:col>20</xdr:col>
      <xdr:colOff>285749</xdr:colOff>
      <xdr:row>35</xdr:row>
      <xdr:rowOff>104775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1"/>
  <sheetViews>
    <sheetView tabSelected="1" workbookViewId="0">
      <selection activeCell="B20" sqref="B20"/>
    </sheetView>
  </sheetViews>
  <sheetFormatPr baseColWidth="10" defaultRowHeight="15" x14ac:dyDescent="0.25"/>
  <cols>
    <col min="2" max="2" width="12.5703125" bestFit="1" customWidth="1"/>
    <col min="3" max="3" width="13.7109375" bestFit="1" customWidth="1"/>
    <col min="4" max="4" width="13.42578125" bestFit="1" customWidth="1"/>
  </cols>
  <sheetData>
    <row r="2" spans="2:4" x14ac:dyDescent="0.25">
      <c r="B2" s="2" t="s">
        <v>2</v>
      </c>
      <c r="C2" s="2"/>
    </row>
    <row r="3" spans="2:4" x14ac:dyDescent="0.25">
      <c r="B3" s="3" t="s">
        <v>1</v>
      </c>
      <c r="C3" s="3" t="s">
        <v>0</v>
      </c>
      <c r="D3" t="s">
        <v>4</v>
      </c>
    </row>
    <row r="4" spans="2:4" x14ac:dyDescent="0.25">
      <c r="B4">
        <v>25</v>
      </c>
      <c r="C4">
        <v>10000</v>
      </c>
      <c r="D4">
        <v>128</v>
      </c>
    </row>
    <row r="5" spans="2:4" x14ac:dyDescent="0.25">
      <c r="B5">
        <v>24.2</v>
      </c>
      <c r="C5">
        <v>10300</v>
      </c>
      <c r="D5">
        <v>126</v>
      </c>
    </row>
    <row r="6" spans="2:4" x14ac:dyDescent="0.25">
      <c r="B6">
        <v>23.2</v>
      </c>
      <c r="C6">
        <v>10720</v>
      </c>
      <c r="D6">
        <v>120</v>
      </c>
    </row>
    <row r="7" spans="2:4" x14ac:dyDescent="0.25">
      <c r="B7">
        <v>22.6</v>
      </c>
      <c r="C7">
        <v>11100</v>
      </c>
      <c r="D7">
        <v>114</v>
      </c>
    </row>
    <row r="8" spans="2:4" x14ac:dyDescent="0.25">
      <c r="B8">
        <v>21.5</v>
      </c>
      <c r="C8">
        <v>11500</v>
      </c>
      <c r="D8">
        <v>107</v>
      </c>
    </row>
    <row r="9" spans="2:4" x14ac:dyDescent="0.25">
      <c r="B9">
        <v>20.8</v>
      </c>
      <c r="C9">
        <v>11700</v>
      </c>
      <c r="D9">
        <v>103</v>
      </c>
    </row>
    <row r="10" spans="2:4" x14ac:dyDescent="0.25">
      <c r="B10">
        <v>20.2</v>
      </c>
      <c r="C10">
        <v>12120</v>
      </c>
      <c r="D10">
        <v>95</v>
      </c>
    </row>
    <row r="11" spans="2:4" x14ac:dyDescent="0.25">
      <c r="B11">
        <v>19.5</v>
      </c>
      <c r="C11">
        <v>12440</v>
      </c>
      <c r="D11">
        <v>88</v>
      </c>
    </row>
    <row r="12" spans="2:4" x14ac:dyDescent="0.25">
      <c r="B12">
        <v>18.8</v>
      </c>
      <c r="C12">
        <v>12820</v>
      </c>
      <c r="D12">
        <v>79</v>
      </c>
    </row>
    <row r="13" spans="2:4" x14ac:dyDescent="0.25">
      <c r="B13">
        <v>18.3</v>
      </c>
      <c r="C13">
        <v>13170</v>
      </c>
      <c r="D13">
        <v>70</v>
      </c>
    </row>
    <row r="14" spans="2:4" x14ac:dyDescent="0.25">
      <c r="B14">
        <v>17.5</v>
      </c>
      <c r="C14">
        <v>13510</v>
      </c>
      <c r="D14">
        <v>60</v>
      </c>
    </row>
    <row r="15" spans="2:4" x14ac:dyDescent="0.25">
      <c r="B15">
        <v>16.8</v>
      </c>
      <c r="C15">
        <v>13870</v>
      </c>
      <c r="D15">
        <v>48</v>
      </c>
    </row>
    <row r="16" spans="2:4" x14ac:dyDescent="0.25">
      <c r="B16">
        <v>16.100000000000001</v>
      </c>
      <c r="C16">
        <v>14100</v>
      </c>
      <c r="D16">
        <v>40</v>
      </c>
    </row>
    <row r="17" spans="1:4" x14ac:dyDescent="0.25">
      <c r="B17">
        <v>15.6</v>
      </c>
      <c r="C17">
        <v>14430</v>
      </c>
      <c r="D17">
        <v>27</v>
      </c>
    </row>
    <row r="18" spans="1:4" x14ac:dyDescent="0.25">
      <c r="B18" s="1">
        <v>15.1</v>
      </c>
      <c r="C18" s="1">
        <v>14930</v>
      </c>
      <c r="D18" s="1">
        <v>4</v>
      </c>
    </row>
    <row r="19" spans="1:4" x14ac:dyDescent="0.25">
      <c r="A19" t="s">
        <v>3</v>
      </c>
      <c r="B19" s="4">
        <v>21.8</v>
      </c>
      <c r="C19">
        <f>8.7874*B19*B19-837.86*B19+25451</f>
        <v>11361.775975999999</v>
      </c>
      <c r="D19">
        <f>0.0812*B19*B19*B19-5.8749*B19*B19+147.72*B19-1160.3</f>
        <v>109.25936240000033</v>
      </c>
    </row>
    <row r="21" spans="1:4" x14ac:dyDescent="0.25">
      <c r="C21" s="5"/>
    </row>
  </sheetData>
  <mergeCells count="1">
    <mergeCell ref="B2:C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</dc:creator>
  <cp:lastModifiedBy>Vincent</cp:lastModifiedBy>
  <dcterms:created xsi:type="dcterms:W3CDTF">2020-02-01T09:18:07Z</dcterms:created>
  <dcterms:modified xsi:type="dcterms:W3CDTF">2020-02-01T20:33:37Z</dcterms:modified>
</cp:coreProperties>
</file>